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4235" windowHeight="5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F4" s="1"/>
  <c r="E5"/>
  <c r="F5" s="1"/>
  <c r="E6"/>
  <c r="F6" s="1"/>
  <c r="E7"/>
  <c r="F7" s="1"/>
  <c r="E8"/>
  <c r="F8" s="1"/>
  <c r="E9"/>
  <c r="F9" s="1"/>
  <c r="E10"/>
  <c r="F10" s="1"/>
  <c r="E11"/>
  <c r="F11" s="1"/>
  <c r="E3"/>
  <c r="F3" s="1"/>
  <c r="B12"/>
  <c r="C12"/>
  <c r="D12"/>
</calcChain>
</file>

<file path=xl/sharedStrings.xml><?xml version="1.0" encoding="utf-8"?>
<sst xmlns="http://schemas.openxmlformats.org/spreadsheetml/2006/main" count="16" uniqueCount="16">
  <si>
    <t>PROVINCE</t>
  </si>
  <si>
    <t>HOUSEHOLDS</t>
  </si>
  <si>
    <t>BACKLOG WITH GROWTH</t>
  </si>
  <si>
    <t>EASTERN CAPE</t>
  </si>
  <si>
    <t>FREE STATE</t>
  </si>
  <si>
    <t>GAUTENG</t>
  </si>
  <si>
    <t>KWAZULU NATAL</t>
  </si>
  <si>
    <t>MPUMALANGA</t>
  </si>
  <si>
    <t>NORTHERN CAPE</t>
  </si>
  <si>
    <t>LIMPOPO</t>
  </si>
  <si>
    <t>NORTH WEST</t>
  </si>
  <si>
    <t>WESTERN CAPE</t>
  </si>
  <si>
    <t>TOTAL</t>
  </si>
  <si>
    <t>BACKLOG %</t>
  </si>
  <si>
    <t>ACCESS %</t>
  </si>
  <si>
    <t>BACKLOG WITHOUT GROWTH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</si>
</sst>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3" fontId="0" fillId="0" borderId="0" xfId="0" applyNumberFormat="1"/>
    <xf numFmtId="9" fontId="0" fillId="0" borderId="0" xfId="0" applyNumberFormat="1"/>
    <xf numFmtId="0" fontId="5" fillId="0" borderId="0" xfId="0" applyFont="1"/>
    <xf numFmtId="0" fontId="2" fillId="2" borderId="1" xfId="0" applyNumberFormat="1" applyFont="1" applyFill="1" applyBorder="1" applyAlignment="1" applyProtection="1">
      <alignment vertical="top" wrapText="1"/>
    </xf>
    <xf numFmtId="1" fontId="2" fillId="2" borderId="1" xfId="0" applyNumberFormat="1" applyFont="1" applyFill="1" applyBorder="1" applyAlignment="1" applyProtection="1">
      <alignment vertical="top" wrapText="1"/>
    </xf>
    <xf numFmtId="10" fontId="3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0" fontId="3" fillId="2" borderId="1" xfId="0" applyFont="1" applyFill="1" applyBorder="1"/>
    <xf numFmtId="0" fontId="1" fillId="3" borderId="1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2" fontId="0" fillId="3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workbookViewId="0">
      <selection activeCell="I16" sqref="I16"/>
    </sheetView>
  </sheetViews>
  <sheetFormatPr defaultRowHeight="15"/>
  <cols>
    <col min="1" max="1" width="16.140625" bestFit="1" customWidth="1"/>
    <col min="2" max="2" width="14.7109375" customWidth="1"/>
    <col min="3" max="3" width="11.42578125" customWidth="1"/>
    <col min="4" max="4" width="12.85546875" customWidth="1"/>
    <col min="5" max="5" width="11.42578125" bestFit="1" customWidth="1"/>
    <col min="6" max="6" width="10.42578125" bestFit="1" customWidth="1"/>
    <col min="9" max="9" width="11" bestFit="1" customWidth="1"/>
  </cols>
  <sheetData>
    <row r="2" spans="1:11" ht="47.25">
      <c r="A2" s="8" t="s">
        <v>0</v>
      </c>
      <c r="B2" s="9" t="s">
        <v>1</v>
      </c>
      <c r="C2" s="9" t="s">
        <v>15</v>
      </c>
      <c r="D2" s="9" t="s">
        <v>2</v>
      </c>
      <c r="E2" s="10" t="s">
        <v>13</v>
      </c>
      <c r="F2" s="11" t="s">
        <v>14</v>
      </c>
      <c r="G2" s="7"/>
    </row>
    <row r="3" spans="1:11">
      <c r="A3" s="15" t="s">
        <v>3</v>
      </c>
      <c r="B3" s="16">
        <v>1703311</v>
      </c>
      <c r="C3" s="16">
        <v>465825</v>
      </c>
      <c r="D3" s="16">
        <v>621081</v>
      </c>
      <c r="E3" s="17">
        <f>D3/B3*100</f>
        <v>36.46315910600002</v>
      </c>
      <c r="F3" s="17">
        <f>100-E3</f>
        <v>63.53684089399998</v>
      </c>
      <c r="G3" s="3"/>
      <c r="H3" s="3"/>
    </row>
    <row r="4" spans="1:11">
      <c r="A4" s="15" t="s">
        <v>4</v>
      </c>
      <c r="B4" s="16">
        <v>844847.97894072975</v>
      </c>
      <c r="C4" s="16">
        <v>113856.43200000004</v>
      </c>
      <c r="D4" s="16">
        <v>196528.7946133696</v>
      </c>
      <c r="E4" s="17">
        <f t="shared" ref="E4:E11" si="0">D4/B4*100</f>
        <v>23.262030508704935</v>
      </c>
      <c r="F4" s="17">
        <f t="shared" ref="F4:F11" si="1">100-E4</f>
        <v>76.737969491295061</v>
      </c>
      <c r="G4" s="3"/>
      <c r="H4" s="3"/>
      <c r="J4" s="5"/>
      <c r="K4" s="5"/>
    </row>
    <row r="5" spans="1:11">
      <c r="A5" s="15" t="s">
        <v>5</v>
      </c>
      <c r="B5" s="16">
        <v>3308922.1898108944</v>
      </c>
      <c r="C5" s="16">
        <v>443912.1776</v>
      </c>
      <c r="D5" s="16">
        <v>846668.50826360483</v>
      </c>
      <c r="E5" s="17">
        <f t="shared" si="0"/>
        <v>25.58744085523486</v>
      </c>
      <c r="F5" s="17">
        <f t="shared" si="1"/>
        <v>74.41255914476514</v>
      </c>
      <c r="G5" s="3"/>
      <c r="H5" s="3"/>
      <c r="I5" s="2"/>
    </row>
    <row r="6" spans="1:11">
      <c r="A6" s="15" t="s">
        <v>6</v>
      </c>
      <c r="B6" s="16">
        <v>2474895.2676747981</v>
      </c>
      <c r="C6" s="16">
        <v>560073.09120000014</v>
      </c>
      <c r="D6" s="16">
        <v>827719.78519291792</v>
      </c>
      <c r="E6" s="17">
        <f t="shared" si="0"/>
        <v>33.444638890540737</v>
      </c>
      <c r="F6" s="17">
        <f t="shared" si="1"/>
        <v>66.555361109459255</v>
      </c>
      <c r="G6" s="3"/>
      <c r="H6" s="3"/>
    </row>
    <row r="7" spans="1:11">
      <c r="A7" s="15" t="s">
        <v>7</v>
      </c>
      <c r="B7" s="16">
        <v>900167.46536608529</v>
      </c>
      <c r="C7" s="16">
        <v>139932.96800000005</v>
      </c>
      <c r="D7" s="16">
        <v>221184.97146614414</v>
      </c>
      <c r="E7" s="17">
        <f t="shared" si="0"/>
        <v>24.571535850408829</v>
      </c>
      <c r="F7" s="17">
        <f t="shared" si="1"/>
        <v>75.428464149591179</v>
      </c>
      <c r="G7" s="3"/>
      <c r="H7" s="3"/>
    </row>
    <row r="8" spans="1:11">
      <c r="A8" s="15" t="s">
        <v>8</v>
      </c>
      <c r="B8" s="16">
        <v>280854.90019611578</v>
      </c>
      <c r="C8" s="16">
        <v>29841.544400000006</v>
      </c>
      <c r="D8" s="16">
        <v>48810.002461618802</v>
      </c>
      <c r="E8" s="17">
        <f t="shared" si="0"/>
        <v>17.379081663711645</v>
      </c>
      <c r="F8" s="17">
        <f t="shared" si="1"/>
        <v>82.620918336288355</v>
      </c>
      <c r="G8" s="3"/>
      <c r="H8" s="3"/>
    </row>
    <row r="9" spans="1:11">
      <c r="A9" s="15" t="s">
        <v>9</v>
      </c>
      <c r="B9" s="16">
        <v>1279039.9381561666</v>
      </c>
      <c r="C9" s="16">
        <v>192366.87240000008</v>
      </c>
      <c r="D9" s="16">
        <v>296878.06689376594</v>
      </c>
      <c r="E9" s="17">
        <f t="shared" si="0"/>
        <v>23.211008353792163</v>
      </c>
      <c r="F9" s="17">
        <f t="shared" si="1"/>
        <v>76.788991646207833</v>
      </c>
      <c r="G9" s="3"/>
      <c r="H9" s="3"/>
    </row>
    <row r="10" spans="1:11">
      <c r="A10" s="15" t="s">
        <v>10</v>
      </c>
      <c r="B10" s="16">
        <v>869105.10071643395</v>
      </c>
      <c r="C10" s="16">
        <v>86005.718000000023</v>
      </c>
      <c r="D10" s="16">
        <v>159338.46085883392</v>
      </c>
      <c r="E10" s="17">
        <f t="shared" si="0"/>
        <v>18.333623945767389</v>
      </c>
      <c r="F10" s="17">
        <f t="shared" si="1"/>
        <v>81.666376054232614</v>
      </c>
      <c r="G10" s="3"/>
      <c r="H10" s="3"/>
    </row>
    <row r="11" spans="1:11">
      <c r="A11" s="15" t="s">
        <v>11</v>
      </c>
      <c r="B11" s="16">
        <v>1377173.4843807973</v>
      </c>
      <c r="C11" s="16">
        <v>53518.895199999955</v>
      </c>
      <c r="D11" s="16">
        <v>202884.80543872947</v>
      </c>
      <c r="E11" s="17">
        <f t="shared" si="0"/>
        <v>14.731971515553122</v>
      </c>
      <c r="F11" s="17">
        <f t="shared" si="1"/>
        <v>85.268028484446873</v>
      </c>
      <c r="G11" s="3"/>
      <c r="H11" s="3"/>
    </row>
    <row r="12" spans="1:11" ht="15.75">
      <c r="A12" s="12" t="s">
        <v>12</v>
      </c>
      <c r="B12" s="13">
        <f>SUM(B3:B11)</f>
        <v>13038317.325242022</v>
      </c>
      <c r="C12" s="13">
        <f>SUM(C3:C11)</f>
        <v>2085332.6988000004</v>
      </c>
      <c r="D12" s="13">
        <f>SUM(D3:D11)</f>
        <v>3421094.3951889849</v>
      </c>
      <c r="E12" s="14">
        <v>24.19</v>
      </c>
      <c r="F12" s="14">
        <v>75.81</v>
      </c>
      <c r="G12" s="2"/>
      <c r="H12" s="4"/>
    </row>
    <row r="14" spans="1:11">
      <c r="G14" s="2"/>
    </row>
    <row r="15" spans="1:11">
      <c r="C15" s="1"/>
      <c r="D15" s="1"/>
    </row>
    <row r="16" spans="1:11">
      <c r="C16" s="1"/>
      <c r="D16" s="1"/>
      <c r="G16" s="2"/>
      <c r="H16" s="6"/>
    </row>
    <row r="17" spans="3:4">
      <c r="C17" s="1"/>
      <c r="D17" s="1"/>
    </row>
    <row r="18" spans="3:4">
      <c r="C18" s="1"/>
      <c r="D18" s="1"/>
    </row>
    <row r="19" spans="3:4">
      <c r="C19" s="1"/>
      <c r="D19" s="1"/>
    </row>
    <row r="20" spans="3:4">
      <c r="C20" s="1"/>
      <c r="D20" s="1"/>
    </row>
    <row r="21" spans="3:4">
      <c r="C21" s="1"/>
      <c r="D21" s="1"/>
    </row>
    <row r="22" spans="3:4">
      <c r="C22" s="1"/>
      <c r="D22" s="1"/>
    </row>
    <row r="23" spans="3:4">
      <c r="C23" s="1"/>
      <c r="D2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Lufuno.Madzhie</dc:creator>
  <cp:lastModifiedBy>Lufuno.Madzhie</cp:lastModifiedBy>
  <dcterms:created xsi:type="dcterms:W3CDTF">2011-08-31T10:45:45Z</dcterms:created>
  <dcterms:modified xsi:type="dcterms:W3CDTF">2011-10-19T10:57:57Z</dcterms:modified>
</cp:coreProperties>
</file>